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2" i="1" l="1"/>
  <c r="AT32" i="1"/>
  <c r="BG31" i="1"/>
  <c r="AT31" i="1"/>
  <c r="BG30" i="1"/>
  <c r="AT30" i="1"/>
  <c r="O13" i="1"/>
  <c r="BI11" i="1"/>
  <c r="BI10" i="1"/>
  <c r="BO8" i="1"/>
  <c r="BN8" i="1"/>
  <c r="BM8" i="1"/>
  <c r="BL8" i="1"/>
  <c r="BK8" i="1"/>
  <c r="BJ8" i="1"/>
  <c r="B6" i="1"/>
  <c r="E4" i="1"/>
  <c r="B4" i="1"/>
  <c r="E3" i="1"/>
  <c r="E2" i="1" s="1"/>
  <c r="B3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Q10" i="1" l="1"/>
  <c r="BW8" i="1"/>
  <c r="BS8" i="1"/>
  <c r="BU8" i="1"/>
  <c r="BV8" i="1"/>
  <c r="BT8" i="1"/>
  <c r="BR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C8" i="1" l="1"/>
  <c r="CE8" i="1"/>
  <c r="CA8" i="1"/>
  <c r="BZ8" i="1"/>
  <c r="BY10" i="1"/>
  <c r="CD8" i="1"/>
  <c r="CB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M8" i="1" l="1"/>
  <c r="CI8" i="1"/>
  <c r="CG10" i="1"/>
  <c r="CK8" i="1"/>
  <c r="CJ8" i="1"/>
  <c r="CH8" i="1"/>
  <c r="CL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<sst xmlns="http://schemas.openxmlformats.org/spreadsheetml/2006/main" count="1488" uniqueCount="67">
  <si>
    <t>Brooklyn</t>
  </si>
  <si>
    <t>Year</t>
  </si>
  <si>
    <t>Neighborhood</t>
  </si>
  <si>
    <t>Coney Island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</si>
  <si>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</si>
  <si>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</si>
  <si>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</si>
  <si>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</si>
  <si>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</si>
  <si>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</si>
  <si>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</si>
  <si>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</si>
  <si>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</si>
  <si>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</si>
  <si>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</si>
  <si>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</si>
  <si>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</si>
  <si>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</si>
  <si>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</si>
  <si>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</si>
  <si>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</si>
  <si>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</si>
  <si>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</si>
  <si>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</si>
  <si>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541 Surf Avenue #8F</t>
  </si>
  <si>
    <t>3-07279-1656</t>
  </si>
  <si>
    <t>Condo</t>
  </si>
  <si>
    <t/>
  </si>
  <si>
    <t>2865 W 29 St</t>
  </si>
  <si>
    <t>3-07011-0063</t>
  </si>
  <si>
    <t>House</t>
  </si>
  <si>
    <t>2872 W 19 St</t>
  </si>
  <si>
    <t>3-07019-0140</t>
  </si>
  <si>
    <t>2821 W 31 St</t>
  </si>
  <si>
    <t>3-07009-0091</t>
  </si>
  <si>
    <t>541 Surf Avenue #15E</t>
  </si>
  <si>
    <t>3-07279-1640</t>
  </si>
  <si>
    <t>440-444 Neptune Ave #18C</t>
  </si>
  <si>
    <t>3-07274-0015</t>
  </si>
  <si>
    <t>Coop</t>
  </si>
  <si>
    <t>n/a</t>
  </si>
  <si>
    <t>460-464 Neptune Ave #18B</t>
  </si>
  <si>
    <t>3-07274-0001</t>
  </si>
  <si>
    <t>440-444 Neptune Ave #13H</t>
  </si>
  <si>
    <t>460-464 Neptune Ave #14H</t>
  </si>
  <si>
    <t>2940 W 5 St #19A</t>
  </si>
  <si>
    <t>3-07273-0050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</si>
  <si>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</si>
  <si>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</si>
  <si>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</si>
  <si>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</si>
  <si>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</si>
  <si>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</si>
  <si>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</si>
  <si>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</si>
  <si>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</si>
  <si>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</si>
  <si>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</si>
  <si>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</si>
  <si>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</si>
  <si>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</si>
  <si>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$406K</t>
  </si>
  <si>
    <t>$615K</t>
  </si>
  <si>
    <t>61% Y-o-Y</t>
  </si>
  <si>
    <t>-17% Y-o-Y</t>
  </si>
  <si>
    <t>29% Y-o-Y</t>
  </si>
  <si>
    <t>14%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</si>
</sst>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13</c:v>
                </c:pt>
                <c:pt idx="6">
                  <c:v>7</c:v>
                </c:pt>
                <c:pt idx="7">
                  <c:v>15</c:v>
                </c:pt>
                <c:pt idx="8">
                  <c:v>20</c:v>
                </c:pt>
                <c:pt idx="9">
                  <c:v>15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12</c:v>
                </c:pt>
                <c:pt idx="1">
                  <c:v>13</c:v>
                </c:pt>
                <c:pt idx="2">
                  <c:v>6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6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  <c:pt idx="10">
                  <c:v>7</c:v>
                </c:pt>
                <c:pt idx="11">
                  <c:v>12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19920"/>
        <c:axId val="619026976"/>
      </c:barChart>
      <c:catAx>
        <c:axId val="61901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9026976"/>
        <c:crosses val="autoZero"/>
        <c:auto val="1"/>
        <c:lblAlgn val="ctr"/>
        <c:lblOffset val="100"/>
        <c:noMultiLvlLbl val="0"/>
      </c:catAx>
      <c:valAx>
        <c:axId val="6190269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90199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237.222222222222</c:v>
              </c:pt>
              <c:pt idx="1">
                <c:v>322.72727272727309</c:v>
              </c:pt>
              <c:pt idx="2">
                <c:v>0</c:v>
              </c:pt>
              <c:pt idx="3">
                <c:v>132.86713286713299</c:v>
              </c:pt>
              <c:pt idx="4">
                <c:v>209.210526315789</c:v>
              </c:pt>
              <c:pt idx="5">
                <c:v>138.157894736842</c:v>
              </c:pt>
              <c:pt idx="6">
                <c:v>284.23108552631601</c:v>
              </c:pt>
              <c:pt idx="7">
                <c:v>240</c:v>
              </c:pt>
              <c:pt idx="8">
                <c:v>276.31578947368399</c:v>
              </c:pt>
              <c:pt idx="9">
                <c:v>293.33333333333303</c:v>
              </c:pt>
              <c:pt idx="10">
                <c:v>303.125</c:v>
              </c:pt>
              <c:pt idx="11">
                <c:v>0</c:v>
              </c:pt>
              <c:pt idx="12">
                <c:v>193.30357142857102</c:v>
              </c:pt>
              <c:pt idx="13">
                <c:v>344.39102564102603</c:v>
              </c:pt>
              <c:pt idx="14">
                <c:v>0</c:v>
              </c:pt>
              <c:pt idx="15">
                <c:v>243.42105263157902</c:v>
              </c:pt>
              <c:pt idx="16">
                <c:v>279.47154471544701</c:v>
              </c:pt>
              <c:pt idx="17">
                <c:v>0</c:v>
              </c:pt>
              <c:pt idx="18">
                <c:v>238.64867105263201</c:v>
              </c:pt>
              <c:pt idx="19">
                <c:v>306.62202380952402</c:v>
              </c:pt>
              <c:pt idx="20">
                <c:v>115.32738095238101</c:v>
              </c:pt>
              <c:pt idx="21">
                <c:v>262.88580180921105</c:v>
              </c:pt>
              <c:pt idx="22">
                <c:v>139.42500000000001</c:v>
              </c:pt>
              <c:pt idx="23">
                <c:v>252.97619047619</c:v>
              </c:pt>
              <c:pt idx="24">
                <c:v>0</c:v>
              </c:pt>
              <c:pt idx="25">
                <c:v>259.76401179941001</c:v>
              </c:pt>
              <c:pt idx="26">
                <c:v>217.86573728321301</c:v>
              </c:pt>
              <c:pt idx="27">
                <c:v>0</c:v>
              </c:pt>
              <c:pt idx="28">
                <c:v>296.50297619047603</c:v>
              </c:pt>
              <c:pt idx="29">
                <c:v>262.31697665215705</c:v>
              </c:pt>
              <c:pt idx="30">
                <c:v>245.30384349030501</c:v>
              </c:pt>
              <c:pt idx="31">
                <c:v>271.57738095238108</c:v>
              </c:pt>
              <c:pt idx="32">
                <c:v>267.857142857143</c:v>
              </c:pt>
              <c:pt idx="33">
                <c:v>294.642857142857</c:v>
              </c:pt>
              <c:pt idx="34">
                <c:v>264.13690476190504</c:v>
              </c:pt>
              <c:pt idx="35">
                <c:v>288</c:v>
              </c:pt>
              <c:pt idx="36">
                <c:v>287.94642857142907</c:v>
              </c:pt>
              <c:pt idx="37">
                <c:v>290.17857142857105</c:v>
              </c:pt>
              <c:pt idx="38">
                <c:v>309.63827838827802</c:v>
              </c:pt>
              <c:pt idx="39">
                <c:v>216.656021120763</c:v>
              </c:pt>
              <c:pt idx="40">
                <c:v>276.19047619047603</c:v>
              </c:pt>
              <c:pt idx="41">
                <c:v>296.05263157894706</c:v>
              </c:pt>
              <c:pt idx="42">
                <c:v>284.91228070175401</c:v>
              </c:pt>
              <c:pt idx="43">
                <c:v>282.89473684210498</c:v>
              </c:pt>
              <c:pt idx="44">
                <c:v>308.17174515235502</c:v>
              </c:pt>
              <c:pt idx="45">
                <c:v>261.30952380952402</c:v>
              </c:pt>
              <c:pt idx="46">
                <c:v>394.73684210526301</c:v>
              </c:pt>
              <c:pt idx="47">
                <c:v>492.16727782571206</c:v>
              </c:pt>
              <c:pt idx="48">
                <c:v>372.02380952381003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025016"/>
        <c:axId val="619025408"/>
      </c:lineChart>
      <c:catAx>
        <c:axId val="619025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5408"/>
        <c:crosses val="autoZero"/>
        <c:auto val="1"/>
        <c:lblAlgn val="ctr"/>
        <c:lblOffset val="100"/>
        <c:noMultiLvlLbl val="0"/>
      </c:catAx>
      <c:valAx>
        <c:axId val="619025408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50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282500</c:v>
              </c:pt>
              <c:pt idx="1">
                <c:v>337500</c:v>
              </c:pt>
              <c:pt idx="2">
                <c:v>222500</c:v>
              </c:pt>
              <c:pt idx="3">
                <c:v>220000</c:v>
              </c:pt>
              <c:pt idx="4">
                <c:v>318000</c:v>
              </c:pt>
              <c:pt idx="5">
                <c:v>207500</c:v>
              </c:pt>
              <c:pt idx="6">
                <c:v>350000</c:v>
              </c:pt>
              <c:pt idx="7">
                <c:v>300000</c:v>
              </c:pt>
              <c:pt idx="8">
                <c:v>280750</c:v>
              </c:pt>
              <c:pt idx="9">
                <c:v>347500</c:v>
              </c:pt>
              <c:pt idx="10">
                <c:v>388000</c:v>
              </c:pt>
              <c:pt idx="11">
                <c:v>316800</c:v>
              </c:pt>
              <c:pt idx="12">
                <c:v>252000</c:v>
              </c:pt>
              <c:pt idx="13">
                <c:v>307500</c:v>
              </c:pt>
              <c:pt idx="14">
                <c:v>242500</c:v>
              </c:pt>
              <c:pt idx="15">
                <c:v>285500</c:v>
              </c:pt>
              <c:pt idx="16">
                <c:v>310000</c:v>
              </c:pt>
              <c:pt idx="17">
                <c:v>285000</c:v>
              </c:pt>
              <c:pt idx="18">
                <c:v>348500</c:v>
              </c:pt>
              <c:pt idx="19">
                <c:v>365000</c:v>
              </c:pt>
              <c:pt idx="20">
                <c:v>272000</c:v>
              </c:pt>
              <c:pt idx="21">
                <c:v>320000</c:v>
              </c:pt>
              <c:pt idx="22">
                <c:v>215000</c:v>
              </c:pt>
              <c:pt idx="23">
                <c:v>263500</c:v>
              </c:pt>
              <c:pt idx="24">
                <c:v>252500</c:v>
              </c:pt>
              <c:pt idx="25">
                <c:v>275000</c:v>
              </c:pt>
              <c:pt idx="26">
                <c:v>270000</c:v>
              </c:pt>
              <c:pt idx="27">
                <c:v>262500</c:v>
              </c:pt>
              <c:pt idx="28">
                <c:v>340000</c:v>
              </c:pt>
              <c:pt idx="29">
                <c:v>265000</c:v>
              </c:pt>
              <c:pt idx="30">
                <c:v>330000</c:v>
              </c:pt>
              <c:pt idx="31">
                <c:v>259000</c:v>
              </c:pt>
              <c:pt idx="32">
                <c:v>284500</c:v>
              </c:pt>
              <c:pt idx="33">
                <c:v>330000</c:v>
              </c:pt>
              <c:pt idx="34">
                <c:v>250000</c:v>
              </c:pt>
              <c:pt idx="35">
                <c:v>297500</c:v>
              </c:pt>
              <c:pt idx="36">
                <c:v>252000</c:v>
              </c:pt>
              <c:pt idx="37">
                <c:v>320000</c:v>
              </c:pt>
              <c:pt idx="38">
                <c:v>367500</c:v>
              </c:pt>
              <c:pt idx="39">
                <c:v>302000</c:v>
              </c:pt>
              <c:pt idx="40">
                <c:v>320000</c:v>
              </c:pt>
              <c:pt idx="41">
                <c:v>407500</c:v>
              </c:pt>
              <c:pt idx="42">
                <c:v>395000</c:v>
              </c:pt>
              <c:pt idx="43">
                <c:v>287500</c:v>
              </c:pt>
              <c:pt idx="44">
                <c:v>367500</c:v>
              </c:pt>
              <c:pt idx="45">
                <c:v>365500</c:v>
              </c:pt>
              <c:pt idx="46">
                <c:v>280000</c:v>
              </c:pt>
              <c:pt idx="47">
                <c:v>372500</c:v>
              </c:pt>
              <c:pt idx="48">
                <c:v>405500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26584"/>
        <c:axId val="619021096"/>
      </c:barChart>
      <c:catAx>
        <c:axId val="61902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1096"/>
        <c:crossesAt val="0"/>
        <c:auto val="1"/>
        <c:lblAlgn val="ctr"/>
        <c:lblOffset val="100"/>
        <c:noMultiLvlLbl val="0"/>
      </c:catAx>
      <c:valAx>
        <c:axId val="619021096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65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325000</c:v>
              </c:pt>
              <c:pt idx="1">
                <c:v>300000</c:v>
              </c:pt>
              <c:pt idx="2">
                <c:v>330000</c:v>
              </c:pt>
              <c:pt idx="3">
                <c:v>290000</c:v>
              </c:pt>
              <c:pt idx="4">
                <c:v>275000</c:v>
              </c:pt>
              <c:pt idx="5">
                <c:v>280000</c:v>
              </c:pt>
              <c:pt idx="6">
                <c:v>317500</c:v>
              </c:pt>
              <c:pt idx="7">
                <c:v>305000</c:v>
              </c:pt>
              <c:pt idx="8">
                <c:v>282500</c:v>
              </c:pt>
              <c:pt idx="9">
                <c:v>252500</c:v>
              </c:pt>
              <c:pt idx="10">
                <c:v>314000</c:v>
              </c:pt>
              <c:pt idx="11">
                <c:v>327500</c:v>
              </c:pt>
              <c:pt idx="12">
                <c:v>265000</c:v>
              </c:pt>
              <c:pt idx="13">
                <c:v>297500</c:v>
              </c:pt>
              <c:pt idx="14">
                <c:v>315000</c:v>
              </c:pt>
              <c:pt idx="15">
                <c:v>302500</c:v>
              </c:pt>
              <c:pt idx="16">
                <c:v>267500</c:v>
              </c:pt>
              <c:pt idx="17">
                <c:v>270000</c:v>
              </c:pt>
              <c:pt idx="18">
                <c:v>280000</c:v>
              </c:pt>
              <c:pt idx="19">
                <c:v>310000</c:v>
              </c:pt>
              <c:pt idx="20">
                <c:v>320000</c:v>
              </c:pt>
              <c:pt idx="21">
                <c:v>327500</c:v>
              </c:pt>
              <c:pt idx="22">
                <c:v>335000</c:v>
              </c:pt>
              <c:pt idx="23">
                <c:v>355000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020312"/>
        <c:axId val="619027760"/>
      </c:barChart>
      <c:catAx>
        <c:axId val="61902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7760"/>
        <c:crossesAt val="0"/>
        <c:auto val="1"/>
        <c:lblAlgn val="ctr"/>
        <c:lblOffset val="100"/>
        <c:noMultiLvlLbl val="0"/>
      </c:catAx>
      <c:valAx>
        <c:axId val="619027760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90203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Brooklyn_Coney%20Island.png" TargetMode="External"/><Relationship Id="rId2" Type="http://schemas.openxmlformats.org/officeDocument/2006/relationships/image" Target="file:///C:\Reports\Brooklyn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10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$406K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$372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$615K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Coney Island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Coney Island,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30.0%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50.0%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20.0%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2</v>
          </cell>
        </row>
        <row r="31">
          <cell r="AT31" t="str">
            <v>Co-ops</v>
          </cell>
          <cell r="BE31">
            <v>5</v>
          </cell>
        </row>
        <row r="32">
          <cell r="AT32" t="str">
            <v>Houses</v>
          </cell>
          <cell r="BE32">
            <v>3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13</v>
          </cell>
          <cell r="AO42">
            <v>12</v>
          </cell>
          <cell r="AQ42">
            <v>10</v>
          </cell>
        </row>
        <row r="43">
          <cell r="AF43" t="str">
            <v>Feb</v>
          </cell>
          <cell r="AM43">
            <v>14</v>
          </cell>
          <cell r="AO43">
            <v>13</v>
          </cell>
        </row>
        <row r="44">
          <cell r="AF44" t="str">
            <v>Mar</v>
          </cell>
          <cell r="AM44">
            <v>15</v>
          </cell>
          <cell r="AO44">
            <v>6</v>
          </cell>
        </row>
        <row r="45">
          <cell r="AF45" t="str">
            <v>Apr</v>
          </cell>
          <cell r="AM45">
            <v>10</v>
          </cell>
          <cell r="AO45">
            <v>11</v>
          </cell>
        </row>
        <row r="46">
          <cell r="AF46" t="str">
            <v>May</v>
          </cell>
          <cell r="AM46">
            <v>7</v>
          </cell>
          <cell r="AO46">
            <v>11</v>
          </cell>
        </row>
        <row r="47">
          <cell r="AF47" t="str">
            <v>Jun</v>
          </cell>
          <cell r="AM47">
            <v>13</v>
          </cell>
          <cell r="AO47">
            <v>10</v>
          </cell>
        </row>
        <row r="48">
          <cell r="AF48" t="str">
            <v>Jul</v>
          </cell>
          <cell r="AM48">
            <v>7</v>
          </cell>
          <cell r="AO48">
            <v>6</v>
          </cell>
        </row>
        <row r="49">
          <cell r="AF49" t="str">
            <v>Aug</v>
          </cell>
          <cell r="AM49">
            <v>15</v>
          </cell>
          <cell r="AO49">
            <v>14</v>
          </cell>
        </row>
        <row r="50">
          <cell r="AF50" t="str">
            <v>Sep</v>
          </cell>
          <cell r="AM50">
            <v>20</v>
          </cell>
          <cell r="AO50">
            <v>14</v>
          </cell>
        </row>
        <row r="51">
          <cell r="AF51" t="str">
            <v>Oct</v>
          </cell>
          <cell r="AM51">
            <v>15</v>
          </cell>
          <cell r="AO51">
            <v>16</v>
          </cell>
        </row>
        <row r="52">
          <cell r="AF52" t="str">
            <v>Nov</v>
          </cell>
          <cell r="AM52">
            <v>10</v>
          </cell>
          <cell r="AO52">
            <v>7</v>
          </cell>
        </row>
        <row r="53">
          <cell r="AF53" t="str">
            <v>Dec</v>
          </cell>
          <cell r="AM53">
            <v>10</v>
          </cell>
          <cell r="AO53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325000</v>
          </cell>
        </row>
        <row r="3">
          <cell r="Q3" t="str">
            <v>Q2 2010</v>
          </cell>
          <cell r="R3">
            <v>300000</v>
          </cell>
        </row>
        <row r="4">
          <cell r="Q4" t="str">
            <v>Q3 2010</v>
          </cell>
          <cell r="R4">
            <v>330000</v>
          </cell>
        </row>
        <row r="5">
          <cell r="Q5" t="str">
            <v>Q4 2010</v>
          </cell>
          <cell r="R5">
            <v>290000</v>
          </cell>
        </row>
        <row r="6">
          <cell r="Q6" t="str">
            <v>Q1 2011</v>
          </cell>
          <cell r="R6">
            <v>275000</v>
          </cell>
        </row>
        <row r="7">
          <cell r="Q7" t="str">
            <v>Q2 2011</v>
          </cell>
          <cell r="R7">
            <v>280000</v>
          </cell>
        </row>
        <row r="8">
          <cell r="Q8" t="str">
            <v>Q3 2011</v>
          </cell>
          <cell r="R8">
            <v>317500</v>
          </cell>
        </row>
        <row r="9">
          <cell r="Q9" t="str">
            <v>Q4 2011</v>
          </cell>
          <cell r="R9">
            <v>305000</v>
          </cell>
        </row>
        <row r="10">
          <cell r="Q10" t="str">
            <v>Q1 2012</v>
          </cell>
          <cell r="R10">
            <v>282500</v>
          </cell>
        </row>
        <row r="11">
          <cell r="Q11" t="str">
            <v>Q2 2012</v>
          </cell>
          <cell r="R11">
            <v>252500</v>
          </cell>
        </row>
        <row r="12">
          <cell r="Q12" t="str">
            <v>Q3 2012</v>
          </cell>
          <cell r="R12">
            <v>314000</v>
          </cell>
        </row>
        <row r="13">
          <cell r="Q13" t="str">
            <v>Q4 2012</v>
          </cell>
          <cell r="R13">
            <v>327500</v>
          </cell>
        </row>
        <row r="14">
          <cell r="Q14" t="str">
            <v>Q1 2013</v>
          </cell>
          <cell r="R14">
            <v>265000</v>
          </cell>
        </row>
        <row r="15">
          <cell r="Q15" t="str">
            <v>Q2 2013</v>
          </cell>
          <cell r="R15">
            <v>297500</v>
          </cell>
        </row>
        <row r="16">
          <cell r="Q16" t="str">
            <v>Q3 2013</v>
          </cell>
          <cell r="R16">
            <v>315000</v>
          </cell>
        </row>
        <row r="17">
          <cell r="Q17" t="str">
            <v>Q4 2013</v>
          </cell>
          <cell r="R17">
            <v>302500</v>
          </cell>
        </row>
        <row r="18">
          <cell r="Q18" t="str">
            <v>Q1 2014</v>
          </cell>
          <cell r="R18">
            <v>267500</v>
          </cell>
        </row>
        <row r="19">
          <cell r="Q19" t="str">
            <v>Q2 2014</v>
          </cell>
          <cell r="R19">
            <v>270000</v>
          </cell>
        </row>
        <row r="20">
          <cell r="Q20" t="str">
            <v>Q3 2014</v>
          </cell>
          <cell r="R20">
            <v>280000</v>
          </cell>
        </row>
        <row r="21">
          <cell r="Q21" t="str">
            <v>Q4 2014</v>
          </cell>
          <cell r="R21">
            <v>310000</v>
          </cell>
        </row>
        <row r="22">
          <cell r="Q22" t="str">
            <v>Q1 2015</v>
          </cell>
          <cell r="R22">
            <v>320000</v>
          </cell>
        </row>
        <row r="23">
          <cell r="Q23" t="str">
            <v>Q2 2015</v>
          </cell>
          <cell r="R23">
            <v>327500</v>
          </cell>
        </row>
        <row r="24">
          <cell r="Q24" t="str">
            <v>Q3 2015</v>
          </cell>
          <cell r="R24">
            <v>335000</v>
          </cell>
        </row>
        <row r="25">
          <cell r="Q25" t="str">
            <v>Q4 2015</v>
          </cell>
          <cell r="R25">
            <v>355000</v>
          </cell>
        </row>
        <row r="26">
          <cell r="G26" t="str">
            <v>Jan 2012</v>
          </cell>
          <cell r="H26">
            <v>282500</v>
          </cell>
          <cell r="J26">
            <v>237.222222222222</v>
          </cell>
        </row>
        <row r="27">
          <cell r="G27" t="str">
            <v>Feb 2012</v>
          </cell>
          <cell r="H27">
            <v>337500</v>
          </cell>
          <cell r="J27">
            <v>322.72727272727309</v>
          </cell>
        </row>
        <row r="28">
          <cell r="G28" t="str">
            <v>Mar 2012</v>
          </cell>
          <cell r="H28">
            <v>222500</v>
          </cell>
          <cell r="J28" t="str">
            <v>n/a</v>
          </cell>
        </row>
        <row r="29">
          <cell r="G29" t="str">
            <v>Apr 2012</v>
          </cell>
          <cell r="H29">
            <v>220000</v>
          </cell>
          <cell r="J29">
            <v>132.86713286713299</v>
          </cell>
        </row>
        <row r="30">
          <cell r="G30" t="str">
            <v>May 2012</v>
          </cell>
          <cell r="H30">
            <v>318000</v>
          </cell>
          <cell r="J30">
            <v>209.210526315789</v>
          </cell>
        </row>
        <row r="31">
          <cell r="G31" t="str">
            <v>Jun 2012</v>
          </cell>
          <cell r="H31">
            <v>207500</v>
          </cell>
          <cell r="J31">
            <v>138.157894736842</v>
          </cell>
        </row>
        <row r="32">
          <cell r="G32" t="str">
            <v>Jul 2012</v>
          </cell>
          <cell r="H32">
            <v>350000</v>
          </cell>
          <cell r="J32">
            <v>284.23108552631601</v>
          </cell>
        </row>
        <row r="33">
          <cell r="G33" t="str">
            <v>Aug 2012</v>
          </cell>
          <cell r="H33">
            <v>300000</v>
          </cell>
          <cell r="J33">
            <v>240</v>
          </cell>
        </row>
        <row r="34">
          <cell r="G34" t="str">
            <v>Sep 2012</v>
          </cell>
          <cell r="H34">
            <v>280750</v>
          </cell>
          <cell r="J34">
            <v>276.31578947368399</v>
          </cell>
        </row>
        <row r="35">
          <cell r="G35" t="str">
            <v>Oct 2012</v>
          </cell>
          <cell r="H35">
            <v>347500</v>
          </cell>
          <cell r="J35">
            <v>293.33333333333303</v>
          </cell>
        </row>
        <row r="36">
          <cell r="G36" t="str">
            <v>Nov 2012</v>
          </cell>
          <cell r="H36">
            <v>388000</v>
          </cell>
          <cell r="J36">
            <v>303.125</v>
          </cell>
        </row>
        <row r="37">
          <cell r="G37" t="str">
            <v>Dec 2012</v>
          </cell>
          <cell r="H37">
            <v>316800</v>
          </cell>
          <cell r="J37" t="str">
            <v>n/a</v>
          </cell>
        </row>
        <row r="38">
          <cell r="G38" t="str">
            <v>Jan 2013</v>
          </cell>
          <cell r="H38">
            <v>252000</v>
          </cell>
          <cell r="J38">
            <v>193.30357142857102</v>
          </cell>
        </row>
        <row r="39">
          <cell r="G39" t="str">
            <v>Feb 2013</v>
          </cell>
          <cell r="H39">
            <v>307500</v>
          </cell>
          <cell r="J39">
            <v>344.39102564102603</v>
          </cell>
        </row>
        <row r="40">
          <cell r="G40" t="str">
            <v>Mar 2013</v>
          </cell>
          <cell r="H40">
            <v>242500</v>
          </cell>
          <cell r="J40" t="str">
            <v>n/a</v>
          </cell>
        </row>
        <row r="41">
          <cell r="G41" t="str">
            <v>Apr 2013</v>
          </cell>
          <cell r="H41">
            <v>285500</v>
          </cell>
          <cell r="J41">
            <v>243.42105263157902</v>
          </cell>
        </row>
        <row r="42">
          <cell r="G42" t="str">
            <v>May 2013</v>
          </cell>
          <cell r="H42">
            <v>310000</v>
          </cell>
          <cell r="J42">
            <v>279.47154471544701</v>
          </cell>
        </row>
        <row r="43">
          <cell r="G43" t="str">
            <v>Jun 2013</v>
          </cell>
          <cell r="H43">
            <v>285000</v>
          </cell>
          <cell r="J43" t="str">
            <v>n/a</v>
          </cell>
        </row>
        <row r="44">
          <cell r="G44" t="str">
            <v>Jul 2013</v>
          </cell>
          <cell r="H44">
            <v>348500</v>
          </cell>
          <cell r="J44">
            <v>238.64867105263201</v>
          </cell>
        </row>
        <row r="45">
          <cell r="G45" t="str">
            <v>Aug 2013</v>
          </cell>
          <cell r="H45">
            <v>365000</v>
          </cell>
          <cell r="J45">
            <v>306.62202380952402</v>
          </cell>
        </row>
        <row r="46">
          <cell r="G46" t="str">
            <v>Sep 2013</v>
          </cell>
          <cell r="H46">
            <v>272000</v>
          </cell>
          <cell r="J46">
            <v>115.32738095238101</v>
          </cell>
        </row>
        <row r="47">
          <cell r="G47" t="str">
            <v>Oct 2013</v>
          </cell>
          <cell r="H47">
            <v>320000</v>
          </cell>
          <cell r="J47">
            <v>262.88580180921105</v>
          </cell>
        </row>
        <row r="48">
          <cell r="G48" t="str">
            <v>Nov 2013</v>
          </cell>
          <cell r="H48">
            <v>215000</v>
          </cell>
          <cell r="J48">
            <v>139.42500000000001</v>
          </cell>
        </row>
        <row r="49">
          <cell r="G49" t="str">
            <v>Dec 2013</v>
          </cell>
          <cell r="H49">
            <v>263500</v>
          </cell>
          <cell r="J49">
            <v>252.97619047619</v>
          </cell>
        </row>
        <row r="50">
          <cell r="G50" t="str">
            <v>Jan 2014</v>
          </cell>
          <cell r="H50">
            <v>252500</v>
          </cell>
          <cell r="J50" t="str">
            <v>n/a</v>
          </cell>
        </row>
        <row r="51">
          <cell r="G51" t="str">
            <v>Feb 2014</v>
          </cell>
          <cell r="H51">
            <v>275000</v>
          </cell>
          <cell r="J51">
            <v>259.76401179941001</v>
          </cell>
        </row>
        <row r="52">
          <cell r="G52" t="str">
            <v>Mar 2014</v>
          </cell>
          <cell r="H52">
            <v>270000</v>
          </cell>
          <cell r="J52">
            <v>217.86573728321301</v>
          </cell>
        </row>
        <row r="53">
          <cell r="G53" t="str">
            <v>Apr 2014</v>
          </cell>
          <cell r="H53">
            <v>262500</v>
          </cell>
          <cell r="J53" t="str">
            <v>n/a</v>
          </cell>
        </row>
        <row r="54">
          <cell r="G54" t="str">
            <v>May 2014</v>
          </cell>
          <cell r="H54">
            <v>340000</v>
          </cell>
          <cell r="J54">
            <v>296.50297619047603</v>
          </cell>
        </row>
        <row r="55">
          <cell r="G55" t="str">
            <v>Jun 2014</v>
          </cell>
          <cell r="H55">
            <v>265000</v>
          </cell>
          <cell r="J55">
            <v>262.31697665215705</v>
          </cell>
        </row>
        <row r="56">
          <cell r="G56" t="str">
            <v>Jul 2014</v>
          </cell>
          <cell r="H56">
            <v>330000</v>
          </cell>
          <cell r="J56">
            <v>245.30384349030501</v>
          </cell>
        </row>
        <row r="57">
          <cell r="G57" t="str">
            <v>Aug 2014</v>
          </cell>
          <cell r="H57">
            <v>259000</v>
          </cell>
          <cell r="J57">
            <v>271.57738095238108</v>
          </cell>
        </row>
        <row r="58">
          <cell r="G58" t="str">
            <v>Sep 2014</v>
          </cell>
          <cell r="H58">
            <v>284500</v>
          </cell>
          <cell r="J58">
            <v>267.857142857143</v>
          </cell>
        </row>
        <row r="59">
          <cell r="G59" t="str">
            <v>Oct 2014</v>
          </cell>
          <cell r="H59">
            <v>330000</v>
          </cell>
          <cell r="J59">
            <v>294.642857142857</v>
          </cell>
        </row>
        <row r="60">
          <cell r="G60" t="str">
            <v>Nov 2014</v>
          </cell>
          <cell r="H60">
            <v>250000</v>
          </cell>
          <cell r="J60">
            <v>264.13690476190504</v>
          </cell>
        </row>
        <row r="61">
          <cell r="G61" t="str">
            <v>Dec 2014</v>
          </cell>
          <cell r="H61">
            <v>297500</v>
          </cell>
          <cell r="J61">
            <v>288</v>
          </cell>
        </row>
        <row r="62">
          <cell r="G62" t="str">
            <v>Jan 2015</v>
          </cell>
          <cell r="H62">
            <v>252000</v>
          </cell>
          <cell r="J62">
            <v>287.94642857142907</v>
          </cell>
        </row>
        <row r="63">
          <cell r="G63" t="str">
            <v>Feb 2015</v>
          </cell>
          <cell r="H63">
            <v>320000</v>
          </cell>
          <cell r="J63">
            <v>290.17857142857105</v>
          </cell>
        </row>
        <row r="64">
          <cell r="G64" t="str">
            <v>Mar 2015</v>
          </cell>
          <cell r="H64">
            <v>367500</v>
          </cell>
          <cell r="J64">
            <v>309.63827838827802</v>
          </cell>
        </row>
        <row r="65">
          <cell r="G65" t="str">
            <v>Apr 2015</v>
          </cell>
          <cell r="H65">
            <v>302000</v>
          </cell>
          <cell r="J65">
            <v>216.656021120763</v>
          </cell>
        </row>
        <row r="66">
          <cell r="G66" t="str">
            <v>May 2015</v>
          </cell>
          <cell r="H66">
            <v>320000</v>
          </cell>
          <cell r="J66">
            <v>276.19047619047603</v>
          </cell>
        </row>
        <row r="67">
          <cell r="G67" t="str">
            <v>Jun 2015</v>
          </cell>
          <cell r="H67">
            <v>407500</v>
          </cell>
          <cell r="J67">
            <v>296.05263157894706</v>
          </cell>
        </row>
        <row r="68">
          <cell r="G68" t="str">
            <v>Jul 2015</v>
          </cell>
          <cell r="H68">
            <v>395000</v>
          </cell>
          <cell r="J68">
            <v>284.91228070175401</v>
          </cell>
        </row>
        <row r="69">
          <cell r="G69" t="str">
            <v>Aug 2015</v>
          </cell>
          <cell r="H69">
            <v>287500</v>
          </cell>
          <cell r="J69">
            <v>282.89473684210498</v>
          </cell>
        </row>
        <row r="70">
          <cell r="G70" t="str">
            <v>Sep 2015</v>
          </cell>
          <cell r="H70">
            <v>367500</v>
          </cell>
          <cell r="J70">
            <v>308.17174515235502</v>
          </cell>
        </row>
        <row r="71">
          <cell r="G71" t="str">
            <v>Oct 2015</v>
          </cell>
          <cell r="H71">
            <v>365500</v>
          </cell>
          <cell r="J71">
            <v>261.30952380952402</v>
          </cell>
        </row>
        <row r="72">
          <cell r="G72" t="str">
            <v>Nov 2015</v>
          </cell>
          <cell r="H72">
            <v>280000</v>
          </cell>
          <cell r="J72">
            <v>394.73684210526301</v>
          </cell>
        </row>
        <row r="73">
          <cell r="G73" t="str">
            <v>Dec 2015</v>
          </cell>
          <cell r="H73">
            <v>372500</v>
          </cell>
          <cell r="J73">
            <v>492.16727782571206</v>
          </cell>
        </row>
        <row r="74">
          <cell r="G74" t="str">
            <v>Jan 2016</v>
          </cell>
          <cell r="H74">
            <v>405500</v>
          </cell>
          <cell r="J74">
            <v>372.02380952381003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10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Coney Island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Coney Island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47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Coney Island, Brooklyn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42389</v>
      </c>
      <c r="BM9" s="42">
        <v>555000</v>
      </c>
      <c r="BN9" s="40" t="s">
        <v>26</v>
      </c>
      <c r="BO9" s="43">
        <v>1162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48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42389</v>
      </c>
      <c r="BM10" s="50">
        <v>500000</v>
      </c>
      <c r="BN10" s="48" t="s">
        <v>30</v>
      </c>
      <c r="BO10" s="51">
        <v>1344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31</v>
      </c>
      <c r="BK11" s="40" t="s">
        <v>32</v>
      </c>
      <c r="BL11" s="41">
        <v>42390</v>
      </c>
      <c r="BM11" s="42">
        <v>480000</v>
      </c>
      <c r="BN11" s="40" t="s">
        <v>30</v>
      </c>
      <c r="BO11" s="43">
        <v>1344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33</v>
      </c>
      <c r="BK12" s="48" t="s">
        <v>34</v>
      </c>
      <c r="BL12" s="49">
        <v>42373</v>
      </c>
      <c r="BM12" s="50">
        <v>450000</v>
      </c>
      <c r="BN12" s="48" t="s">
        <v>30</v>
      </c>
      <c r="BO12" s="51">
        <v>1280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Coney Island, Brooklyn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35</v>
      </c>
      <c r="BK13" s="40" t="s">
        <v>36</v>
      </c>
      <c r="BL13" s="41">
        <v>42377</v>
      </c>
      <c r="BM13" s="42">
        <v>450000</v>
      </c>
      <c r="BN13" s="40" t="s">
        <v>26</v>
      </c>
      <c r="BO13" s="43">
        <v>921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37</v>
      </c>
      <c r="BK14" s="48" t="s">
        <v>38</v>
      </c>
      <c r="BL14" s="49">
        <v>42397</v>
      </c>
      <c r="BM14" s="50">
        <v>361000</v>
      </c>
      <c r="BN14" s="48" t="s">
        <v>39</v>
      </c>
      <c r="BO14" s="51" t="s">
        <v>40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41</v>
      </c>
      <c r="BK15" s="40" t="s">
        <v>42</v>
      </c>
      <c r="BL15" s="41">
        <v>42389</v>
      </c>
      <c r="BM15" s="42">
        <v>342000</v>
      </c>
      <c r="BN15" s="40" t="s">
        <v>39</v>
      </c>
      <c r="BO15" s="43" t="s">
        <v>40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43</v>
      </c>
      <c r="BK16" s="48" t="s">
        <v>38</v>
      </c>
      <c r="BL16" s="49">
        <v>42381</v>
      </c>
      <c r="BM16" s="50">
        <v>338000</v>
      </c>
      <c r="BN16" s="48" t="s">
        <v>39</v>
      </c>
      <c r="BO16" s="51" t="s">
        <v>40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44</v>
      </c>
      <c r="BK17" s="40" t="s">
        <v>42</v>
      </c>
      <c r="BL17" s="41">
        <v>42388</v>
      </c>
      <c r="BM17" s="42">
        <v>300000</v>
      </c>
      <c r="BN17" s="40" t="s">
        <v>39</v>
      </c>
      <c r="BO17" s="43" t="s">
        <v>40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45</v>
      </c>
      <c r="BK18" s="48" t="s">
        <v>46</v>
      </c>
      <c r="BL18" s="49">
        <v>42382</v>
      </c>
      <c r="BM18" s="50">
        <v>233000</v>
      </c>
      <c r="BN18" s="48" t="s">
        <v>39</v>
      </c>
      <c r="BO18" s="51" t="s">
        <v>40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 t="str">
        <f t="shared" si="0"/>
        <v/>
      </c>
      <c r="BJ19" s="39" t="s">
        <v>27</v>
      </c>
      <c r="BK19" s="40" t="s">
        <v>27</v>
      </c>
      <c r="BL19" s="41" t="s">
        <v>27</v>
      </c>
      <c r="BM19" s="42" t="s">
        <v>27</v>
      </c>
      <c r="BN19" s="40" t="s">
        <v>27</v>
      </c>
      <c r="BO19" s="43" t="s">
        <v>27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 t="str">
        <f t="shared" si="0"/>
        <v/>
      </c>
      <c r="BJ20" s="47" t="s">
        <v>27</v>
      </c>
      <c r="BK20" s="48" t="s">
        <v>27</v>
      </c>
      <c r="BL20" s="49" t="s">
        <v>27</v>
      </c>
      <c r="BM20" s="50" t="s">
        <v>27</v>
      </c>
      <c r="BN20" s="48" t="s">
        <v>27</v>
      </c>
      <c r="BO20" s="51" t="s">
        <v>27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 t="str">
        <f t="shared" si="0"/>
        <v/>
      </c>
      <c r="BJ21" s="39" t="s">
        <v>27</v>
      </c>
      <c r="BK21" s="40" t="s">
        <v>27</v>
      </c>
      <c r="BL21" s="41" t="s">
        <v>27</v>
      </c>
      <c r="BM21" s="42" t="s">
        <v>27</v>
      </c>
      <c r="BN21" s="40" t="s">
        <v>27</v>
      </c>
      <c r="BO21" s="43" t="s">
        <v>27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 t="str">
        <f t="shared" si="0"/>
        <v/>
      </c>
      <c r="BJ22" s="47" t="s">
        <v>27</v>
      </c>
      <c r="BK22" s="48" t="s">
        <v>27</v>
      </c>
      <c r="BL22" s="49" t="s">
        <v>27</v>
      </c>
      <c r="BM22" s="50" t="s">
        <v>27</v>
      </c>
      <c r="BN22" s="48" t="s">
        <v>27</v>
      </c>
      <c r="BO22" s="51" t="s">
        <v>27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27</v>
      </c>
      <c r="BK23" s="40" t="s">
        <v>27</v>
      </c>
      <c r="BL23" s="41" t="s">
        <v>27</v>
      </c>
      <c r="BM23" s="42" t="s">
        <v>27</v>
      </c>
      <c r="BN23" s="40" t="s">
        <v>27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27</v>
      </c>
      <c r="BK24" s="48" t="s">
        <v>27</v>
      </c>
      <c r="BL24" s="49" t="s">
        <v>27</v>
      </c>
      <c r="BM24" s="50" t="s">
        <v>27</v>
      </c>
      <c r="BN24" s="48" t="s">
        <v>27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27</v>
      </c>
      <c r="BK25" s="40" t="s">
        <v>27</v>
      </c>
      <c r="BL25" s="41" t="s">
        <v>27</v>
      </c>
      <c r="BM25" s="42" t="s">
        <v>27</v>
      </c>
      <c r="BN25" s="40" t="s">
        <v>27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27</v>
      </c>
      <c r="BK26" s="48" t="s">
        <v>27</v>
      </c>
      <c r="BL26" s="49" t="s">
        <v>27</v>
      </c>
      <c r="BM26" s="50" t="s">
        <v>27</v>
      </c>
      <c r="BN26" s="48" t="s">
        <v>27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10</v>
      </c>
      <c r="Y28" s="73">
        <v>372.02380952381003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61</v>
      </c>
      <c r="Y29" s="73"/>
      <c r="AA29" s="73"/>
      <c r="AB29" s="73"/>
      <c r="AD29" t="s">
        <v>62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502500</v>
      </c>
      <c r="AX30" s="78"/>
      <c r="AY30" s="79" t="s">
        <v>40</v>
      </c>
      <c r="AZ30" s="79"/>
      <c r="BA30" s="78">
        <v>483.11206669395102</v>
      </c>
      <c r="BB30" s="78"/>
      <c r="BC30" s="79" t="s">
        <v>40</v>
      </c>
      <c r="BD30" s="79"/>
      <c r="BE30" s="80">
        <v>2</v>
      </c>
      <c r="BF30" s="80"/>
      <c r="BG30" s="81">
        <f>IF(BE30="n/a",0,BE30)/(IF($BE$30="n/a",0,$BE$30)+IF($BE$31="n/a",0,$BE$31)+IF($BE$32="n/a",0,$BE$32))</f>
        <v>0.2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338000</v>
      </c>
      <c r="AX31" s="84"/>
      <c r="AY31" s="85">
        <v>0.44136460554370993</v>
      </c>
      <c r="AZ31" s="85"/>
      <c r="BA31" s="84" t="s">
        <v>40</v>
      </c>
      <c r="BB31" s="84"/>
      <c r="BC31" s="85" t="s">
        <v>40</v>
      </c>
      <c r="BD31" s="85"/>
      <c r="BE31" s="86">
        <v>5</v>
      </c>
      <c r="BF31" s="86"/>
      <c r="BG31" s="81">
        <f>IF(BE31="n/a",0,BE31)/(IF($BE$30="n/a",0,$BE$30)+IF($BE$31="n/a",0,$BE$31)+IF($BE$32="n/a",0,$BE$32))</f>
        <v>0.5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480000</v>
      </c>
      <c r="AX32" s="78"/>
      <c r="AY32" s="79">
        <v>0.23552123552123549</v>
      </c>
      <c r="AZ32" s="79"/>
      <c r="BA32" s="78">
        <v>357.142857142857</v>
      </c>
      <c r="BB32" s="78"/>
      <c r="BC32" s="79">
        <v>0.31175836030204795</v>
      </c>
      <c r="BD32" s="79"/>
      <c r="BE32" s="80">
        <v>3</v>
      </c>
      <c r="BF32" s="80"/>
      <c r="BG32" s="81">
        <f>IF(BE32="n/a",0,BE32)/(IF($BE$30="n/a",0,$BE$30)+IF($BE$31="n/a",0,$BE$31)+IF($BE$32="n/a",0,$BE$32))</f>
        <v>0.3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63</v>
      </c>
      <c r="Q35" s="94"/>
      <c r="R35" s="94"/>
      <c r="S35"/>
      <c r="T35" s="94" t="s">
        <v>64</v>
      </c>
      <c r="U35" s="94"/>
      <c r="V35" s="94"/>
      <c r="X35" s="94" t="s">
        <v>65</v>
      </c>
      <c r="Y35" s="94"/>
      <c r="Z35" s="94"/>
      <c r="AA35" s="95"/>
      <c r="AB35" s="94" t="s">
        <v>66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49</v>
      </c>
      <c r="AG42" s="116">
        <v>12</v>
      </c>
      <c r="AH42" s="116"/>
      <c r="AI42" s="116">
        <v>14</v>
      </c>
      <c r="AJ42" s="116"/>
      <c r="AK42" s="116">
        <v>7</v>
      </c>
      <c r="AL42" s="116"/>
      <c r="AM42" s="116">
        <v>13</v>
      </c>
      <c r="AN42" s="116"/>
      <c r="AO42" s="116">
        <v>12</v>
      </c>
      <c r="AP42" s="116"/>
      <c r="AQ42" s="116">
        <v>10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50</v>
      </c>
      <c r="AG43" s="121">
        <v>11</v>
      </c>
      <c r="AH43" s="121"/>
      <c r="AI43" s="121">
        <v>6</v>
      </c>
      <c r="AJ43" s="121"/>
      <c r="AK43" s="121">
        <v>6</v>
      </c>
      <c r="AL43" s="121"/>
      <c r="AM43" s="121">
        <v>14</v>
      </c>
      <c r="AN43" s="121"/>
      <c r="AO43" s="121">
        <v>13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51</v>
      </c>
      <c r="AG44" s="116">
        <v>8</v>
      </c>
      <c r="AH44" s="116"/>
      <c r="AI44" s="116">
        <v>6</v>
      </c>
      <c r="AJ44" s="116"/>
      <c r="AK44" s="116">
        <v>4</v>
      </c>
      <c r="AL44" s="116"/>
      <c r="AM44" s="116">
        <v>15</v>
      </c>
      <c r="AN44" s="116"/>
      <c r="AO44" s="116">
        <v>6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52</v>
      </c>
      <c r="AG45" s="121">
        <v>11</v>
      </c>
      <c r="AH45" s="121"/>
      <c r="AI45" s="121">
        <v>9</v>
      </c>
      <c r="AJ45" s="121"/>
      <c r="AK45" s="121">
        <v>8</v>
      </c>
      <c r="AL45" s="121"/>
      <c r="AM45" s="121">
        <v>10</v>
      </c>
      <c r="AN45" s="121"/>
      <c r="AO45" s="121">
        <v>11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53</v>
      </c>
      <c r="AG46" s="116">
        <v>8</v>
      </c>
      <c r="AH46" s="116"/>
      <c r="AI46" s="116">
        <v>9</v>
      </c>
      <c r="AJ46" s="116"/>
      <c r="AK46" s="116">
        <v>7</v>
      </c>
      <c r="AL46" s="116"/>
      <c r="AM46" s="116">
        <v>7</v>
      </c>
      <c r="AN46" s="116"/>
      <c r="AO46" s="116">
        <v>11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54</v>
      </c>
      <c r="AG47" s="121">
        <v>10</v>
      </c>
      <c r="AH47" s="121"/>
      <c r="AI47" s="121">
        <v>6</v>
      </c>
      <c r="AJ47" s="121"/>
      <c r="AK47" s="121">
        <v>5</v>
      </c>
      <c r="AL47" s="121"/>
      <c r="AM47" s="121">
        <v>13</v>
      </c>
      <c r="AN47" s="121"/>
      <c r="AO47" s="121">
        <v>10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55</v>
      </c>
      <c r="AG48" s="116">
        <v>4</v>
      </c>
      <c r="AH48" s="116"/>
      <c r="AI48" s="116">
        <v>7</v>
      </c>
      <c r="AJ48" s="116"/>
      <c r="AK48" s="116">
        <v>10</v>
      </c>
      <c r="AL48" s="116"/>
      <c r="AM48" s="116">
        <v>7</v>
      </c>
      <c r="AN48" s="116"/>
      <c r="AO48" s="116">
        <v>6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56</v>
      </c>
      <c r="AG49" s="121">
        <v>14</v>
      </c>
      <c r="AH49" s="121"/>
      <c r="AI49" s="121">
        <v>9</v>
      </c>
      <c r="AJ49" s="121"/>
      <c r="AK49" s="121">
        <v>13</v>
      </c>
      <c r="AL49" s="121"/>
      <c r="AM49" s="121">
        <v>15</v>
      </c>
      <c r="AN49" s="121"/>
      <c r="AO49" s="121">
        <v>14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57</v>
      </c>
      <c r="AG50" s="116">
        <v>6</v>
      </c>
      <c r="AH50" s="116"/>
      <c r="AI50" s="116">
        <v>6</v>
      </c>
      <c r="AJ50" s="116"/>
      <c r="AK50" s="116">
        <v>15</v>
      </c>
      <c r="AL50" s="116"/>
      <c r="AM50" s="116">
        <v>20</v>
      </c>
      <c r="AN50" s="116"/>
      <c r="AO50" s="116">
        <v>14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58</v>
      </c>
      <c r="AG51" s="121">
        <v>16</v>
      </c>
      <c r="AH51" s="121"/>
      <c r="AI51" s="121">
        <v>8</v>
      </c>
      <c r="AJ51" s="121"/>
      <c r="AK51" s="121">
        <v>11</v>
      </c>
      <c r="AL51" s="121"/>
      <c r="AM51" s="121">
        <v>15</v>
      </c>
      <c r="AN51" s="121"/>
      <c r="AO51" s="121">
        <v>16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59</v>
      </c>
      <c r="AG52" s="116">
        <v>8</v>
      </c>
      <c r="AH52" s="116"/>
      <c r="AI52" s="116">
        <v>3</v>
      </c>
      <c r="AJ52" s="116"/>
      <c r="AK52" s="116">
        <v>7</v>
      </c>
      <c r="AL52" s="116"/>
      <c r="AM52" s="116">
        <v>10</v>
      </c>
      <c r="AN52" s="116"/>
      <c r="AO52" s="116">
        <v>7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60</v>
      </c>
      <c r="AG53" s="121">
        <v>13</v>
      </c>
      <c r="AH53" s="121"/>
      <c r="AI53" s="121">
        <v>9</v>
      </c>
      <c r="AJ53" s="121"/>
      <c r="AK53" s="121">
        <v>8</v>
      </c>
      <c r="AL53" s="121"/>
      <c r="AM53" s="121">
        <v>10</v>
      </c>
      <c r="AN53" s="121"/>
      <c r="AO53" s="121">
        <v>12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2016-02-24T12:06:05Z</dcterms:created>
  <dcterms:modified xsi:type="dcterms:W3CDTF">2016-02-24T12:06:08Z</dcterms:modified>
</cp:coreProperties>
</file>